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35" windowWidth="20115" windowHeight="10800"/>
  </bookViews>
  <sheets>
    <sheet name="принято" sheetId="6" r:id="rId1"/>
    <sheet name="принято дополнительно" sheetId="7" r:id="rId2"/>
  </sheets>
  <calcPr calcId="125725"/>
</workbook>
</file>

<file path=xl/calcChain.xml><?xml version="1.0" encoding="utf-8"?>
<calcChain xmlns="http://schemas.openxmlformats.org/spreadsheetml/2006/main">
  <c r="E22" i="7"/>
  <c r="E21"/>
  <c r="E20"/>
  <c r="E19"/>
  <c r="E18"/>
  <c r="E17"/>
  <c r="E16"/>
  <c r="E15"/>
  <c r="E14"/>
  <c r="E13"/>
  <c r="E12"/>
  <c r="E11"/>
  <c r="E10"/>
  <c r="E8"/>
  <c r="E6"/>
  <c r="D22"/>
  <c r="D21"/>
  <c r="D20"/>
  <c r="D19"/>
  <c r="D18"/>
  <c r="D17"/>
  <c r="D16"/>
  <c r="D15"/>
  <c r="D14"/>
  <c r="D13"/>
  <c r="D12"/>
  <c r="D11"/>
  <c r="D10"/>
  <c r="D9"/>
  <c r="D8"/>
  <c r="D6"/>
</calcChain>
</file>

<file path=xl/sharedStrings.xml><?xml version="1.0" encoding="utf-8"?>
<sst xmlns="http://schemas.openxmlformats.org/spreadsheetml/2006/main" count="45" uniqueCount="25">
  <si>
    <t>из них по видам экономической деятельности:</t>
  </si>
  <si>
    <t>добыча полезных ископаемых</t>
  </si>
  <si>
    <t>обрабатывающие производства</t>
  </si>
  <si>
    <t>строительство</t>
  </si>
  <si>
    <t>образование</t>
  </si>
  <si>
    <t>Выбыло работников – всего</t>
  </si>
  <si>
    <t>В процентах от списочной численности</t>
  </si>
  <si>
    <t>(по организациям, не относящимся к субъектам малого предпринимательства, средняя численность работников которых превышает 15 человек)</t>
  </si>
  <si>
    <t>В процентах от численности принятых</t>
  </si>
  <si>
    <t>Человек</t>
  </si>
  <si>
    <t>сельское хозяйство, охота и лесное хозяйство</t>
  </si>
  <si>
    <t>рыболовство, рыбоводство</t>
  </si>
  <si>
    <t>производство и распределение электроэнергии, газа и воды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</si>
  <si>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</si>
  <si>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</si>
  <si>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</si>
  <si>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</si>
  <si>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</si>
  <si>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социальное страхование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</si>
  <si>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</si>
  <si>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</si>
  <si>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-</t>
  </si>
  <si>
    <t>Численность принятых работников по видам экономической деятельности 
в Красноярском крае в 2015, 2016 годах</t>
  </si>
  <si>
    <t>Численность принятых на дополнительно введенные (созданные) рабочие места по видам экономической деятельности 
в Красноярском крае в 2015, 2016 годах</t>
  </si>
  <si>
    <t>СТАТИСТИКА \ РЕГИОНАЛЬНАЯ СТАТИСТИКА \ КРАСНОЯРСКИЙ КРАЙ \ РЫНОК ТРУДА, ЗАНЯТОСТЬ И ЗАРАБОТНАЯ ПЛАТА \ ТРУДОВЫЕ РЕСУРСЫ \ ПРИЕМ И ВЫБЫТИЕ РАБОТНИКОВ, НЕПОЛНАЯ ЗАНЯТОСТЬ
Copyright © Управление Федеральной службы государственной статистики  
по Красноярскому краю,  Республике Хакасия и Республике Тыва
11.12.2020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</si>
</sst>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[=0]&quot;-&quot;;0"/>
    <numFmt numFmtId="169" formatCode="0.0"/>
  </numFmts>
  <fonts count="30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0"/>
      <name val="Arial Cyr"/>
      <family val="2"/>
    </font>
    <font>
      <b/>
      <sz val="11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indexed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theme="4" tint="-0.249977111117893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3366CC"/>
      <name val="Arial"/>
      <family val="2"/>
      <charset val="204"/>
    </font>
    <font>
      <sz val="12"/>
      <color rgb="FF3366CC"/>
      <name val="Arial"/>
      <family val="2"/>
      <charset val="204"/>
    </font>
    <font>
      <sz val="10"/>
      <color theme="0" tint="-0.49998474074526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51">
    <xf numFmtId="0" fontId="0" fillId="0" borderId="0"/>
    <xf numFmtId="0" fontId="13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8" fillId="0" borderId="0"/>
    <xf numFmtId="0" fontId="13" fillId="0" borderId="0"/>
    <xf numFmtId="9" fontId="13" fillId="0" borderId="0" applyFon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7" fillId="26" borderId="3" applyNumberFormat="0" applyAlignment="0" applyProtection="0"/>
    <xf numFmtId="0" fontId="8" fillId="27" borderId="4" applyNumberFormat="0" applyAlignment="0" applyProtection="0"/>
    <xf numFmtId="0" fontId="9" fillId="27" borderId="3" applyNumberFormat="0" applyAlignment="0" applyProtection="0"/>
    <xf numFmtId="0" fontId="1" fillId="0" borderId="1" applyNumberFormat="0" applyFill="0" applyAlignment="0" applyProtection="0"/>
    <xf numFmtId="0" fontId="2" fillId="0" borderId="9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8" borderId="6" applyNumberFormat="0" applyAlignment="0" applyProtection="0"/>
    <xf numFmtId="0" fontId="21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13" fillId="0" borderId="0"/>
    <xf numFmtId="0" fontId="5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31" borderId="7" applyNumberFormat="0" applyFont="0" applyAlignment="0" applyProtection="0"/>
    <xf numFmtId="0" fontId="1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32" borderId="0" applyNumberFormat="0" applyBorder="0" applyAlignment="0" applyProtection="0"/>
  </cellStyleXfs>
  <cellXfs count="29">
    <xf numFmtId="0" fontId="0" fillId="0" borderId="0" xfId="0"/>
    <xf numFmtId="0" fontId="24" fillId="0" borderId="0" xfId="1" applyFont="1" applyFill="1" applyBorder="1" applyAlignment="1">
      <alignment horizontal="center" wrapText="1"/>
    </xf>
    <xf numFmtId="0" fontId="0" fillId="0" borderId="0" xfId="0"/>
    <xf numFmtId="169" fontId="25" fillId="0" borderId="0" xfId="0" applyNumberFormat="1" applyFont="1" applyBorder="1"/>
    <xf numFmtId="168" fontId="25" fillId="0" borderId="0" xfId="0" applyNumberFormat="1" applyFont="1" applyFill="1" applyBorder="1" applyAlignment="1">
      <alignment horizontal="right"/>
    </xf>
    <xf numFmtId="168" fontId="25" fillId="0" borderId="0" xfId="0" applyNumberFormat="1" applyFont="1" applyBorder="1"/>
    <xf numFmtId="0" fontId="0" fillId="0" borderId="0" xfId="0" applyBorder="1"/>
    <xf numFmtId="0" fontId="12" fillId="0" borderId="0" xfId="1" applyFont="1" applyFill="1" applyBorder="1" applyAlignment="1">
      <alignment horizontal="left" wrapText="1" indent="1"/>
    </xf>
    <xf numFmtId="0" fontId="15" fillId="33" borderId="10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wrapText="1"/>
    </xf>
    <xf numFmtId="168" fontId="26" fillId="0" borderId="12" xfId="0" applyNumberFormat="1" applyFont="1" applyFill="1" applyBorder="1" applyAlignment="1">
      <alignment horizontal="right"/>
    </xf>
    <xf numFmtId="169" fontId="26" fillId="0" borderId="12" xfId="0" applyNumberFormat="1" applyFont="1" applyBorder="1"/>
    <xf numFmtId="0" fontId="12" fillId="0" borderId="14" xfId="1" applyFont="1" applyFill="1" applyBorder="1" applyAlignment="1">
      <alignment horizontal="left" wrapText="1" indent="1"/>
    </xf>
    <xf numFmtId="0" fontId="12" fillId="0" borderId="16" xfId="1" applyFont="1" applyFill="1" applyBorder="1" applyAlignment="1">
      <alignment horizontal="left" wrapText="1" indent="1"/>
    </xf>
    <xf numFmtId="168" fontId="25" fillId="0" borderId="17" xfId="0" applyNumberFormat="1" applyFont="1" applyFill="1" applyBorder="1" applyAlignment="1">
      <alignment horizontal="right"/>
    </xf>
    <xf numFmtId="169" fontId="25" fillId="0" borderId="17" xfId="0" applyNumberFormat="1" applyFont="1" applyBorder="1"/>
    <xf numFmtId="0" fontId="25" fillId="0" borderId="15" xfId="0" applyFont="1" applyBorder="1"/>
    <xf numFmtId="0" fontId="25" fillId="0" borderId="18" xfId="0" applyFont="1" applyBorder="1"/>
    <xf numFmtId="169" fontId="26" fillId="0" borderId="13" xfId="0" applyNumberFormat="1" applyFont="1" applyBorder="1"/>
    <xf numFmtId="169" fontId="25" fillId="0" borderId="15" xfId="0" applyNumberFormat="1" applyFont="1" applyBorder="1"/>
    <xf numFmtId="169" fontId="25" fillId="0" borderId="18" xfId="0" applyNumberFormat="1" applyFont="1" applyBorder="1"/>
    <xf numFmtId="169" fontId="25" fillId="0" borderId="15" xfId="0" applyNumberFormat="1" applyFont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0" fontId="23" fillId="33" borderId="1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wrapText="1"/>
    </xf>
    <xf numFmtId="0" fontId="15" fillId="33" borderId="19" xfId="1" applyFont="1" applyFill="1" applyBorder="1" applyAlignment="1">
      <alignment horizontal="center" vertical="center" wrapText="1"/>
    </xf>
    <xf numFmtId="0" fontId="15" fillId="33" borderId="20" xfId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right" wrapText="1"/>
    </xf>
  </cellXfs>
  <cellStyles count="51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" xfId="20"/>
    <cellStyle name="Comma [0]" xfId="21"/>
    <cellStyle name="Currency" xfId="22"/>
    <cellStyle name="Currency [0]" xfId="23"/>
    <cellStyle name="Normal" xfId="24"/>
    <cellStyle name="Normal 2" xfId="25"/>
    <cellStyle name="Percent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ывод 2" xfId="34"/>
    <cellStyle name="Вычисление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12" xfId="44"/>
    <cellStyle name="Обычный 2" xfId="1"/>
    <cellStyle name="Плохой 2" xfId="45"/>
    <cellStyle name="Пояснение 2" xfId="46"/>
    <cellStyle name="Примечание 2" xfId="47"/>
    <cellStyle name="Связанная ячейка 2" xfId="48"/>
    <cellStyle name="Текст предупреждения 2" xfId="49"/>
    <cellStyle name="Хороший 2" xfId="50"/>
  </cellStyles>
  <dxfs count="0"/>
  <tableStyles count="0" defaultTableStyle="TableStyleMedium9" defaultPivotStyle="PivotStyleLight16"/>
  <colors>
    <mruColors>
      <color rgb="FF33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80" zoomScaleNormal="80" workbookViewId="0">
      <selection activeCell="N14" sqref="N14"/>
    </sheetView>
  </sheetViews>
  <sheetFormatPr defaultRowHeight="15"/>
  <cols>
    <col min="1" max="1" width="41" style="2" customWidth="1"/>
    <col min="2" max="5" width="14.7109375" style="2" customWidth="1"/>
    <col min="6" max="16384" width="9.140625" style="2"/>
  </cols>
  <sheetData>
    <row r="1" spans="1:5" ht="37.5" customHeight="1">
      <c r="A1" s="24" t="s">
        <v>22</v>
      </c>
      <c r="B1" s="24"/>
      <c r="C1" s="24"/>
      <c r="D1" s="24"/>
      <c r="E1" s="24"/>
    </row>
    <row r="2" spans="1:5" ht="29.25" customHeight="1">
      <c r="A2" s="25" t="s">
        <v>7</v>
      </c>
      <c r="B2" s="25"/>
      <c r="C2" s="25"/>
      <c r="D2" s="25"/>
      <c r="E2" s="25"/>
    </row>
    <row r="3" spans="1:5" ht="15.75">
      <c r="A3" s="1"/>
      <c r="B3" s="1"/>
      <c r="C3" s="1"/>
    </row>
    <row r="4" spans="1:5" ht="33.75" customHeight="1">
      <c r="A4" s="23"/>
      <c r="B4" s="26" t="s">
        <v>9</v>
      </c>
      <c r="C4" s="27"/>
      <c r="D4" s="26" t="s">
        <v>6</v>
      </c>
      <c r="E4" s="27"/>
    </row>
    <row r="5" spans="1:5" ht="15.75">
      <c r="A5" s="23"/>
      <c r="B5" s="8">
        <v>2015</v>
      </c>
      <c r="C5" s="8">
        <v>2016</v>
      </c>
      <c r="D5" s="8">
        <v>2015</v>
      </c>
      <c r="E5" s="8">
        <v>2016</v>
      </c>
    </row>
    <row r="6" spans="1:5" ht="15.75">
      <c r="A6" s="9" t="s">
        <v>5</v>
      </c>
      <c r="B6" s="10">
        <v>214227</v>
      </c>
      <c r="C6" s="10">
        <v>204428</v>
      </c>
      <c r="D6" s="11">
        <v>26.7</v>
      </c>
      <c r="E6" s="18">
        <v>26</v>
      </c>
    </row>
    <row r="7" spans="1:5" ht="30">
      <c r="A7" s="12" t="s">
        <v>0</v>
      </c>
      <c r="B7" s="6"/>
      <c r="C7" s="6"/>
      <c r="D7" s="3"/>
      <c r="E7" s="16"/>
    </row>
    <row r="8" spans="1:5" ht="30">
      <c r="A8" s="12" t="s">
        <v>10</v>
      </c>
      <c r="B8" s="5">
        <v>11817</v>
      </c>
      <c r="C8" s="5">
        <v>10772</v>
      </c>
      <c r="D8" s="3">
        <v>40.200000000000003</v>
      </c>
      <c r="E8" s="16">
        <v>38.299999999999997</v>
      </c>
    </row>
    <row r="9" spans="1:5" ht="15.75">
      <c r="A9" s="12" t="s">
        <v>11</v>
      </c>
      <c r="B9" s="5">
        <v>17</v>
      </c>
      <c r="C9" s="5">
        <v>19</v>
      </c>
      <c r="D9" s="3">
        <v>13.9</v>
      </c>
      <c r="E9" s="16">
        <v>16.2</v>
      </c>
    </row>
    <row r="10" spans="1:5" ht="15.75">
      <c r="A10" s="12" t="s">
        <v>1</v>
      </c>
      <c r="B10" s="4">
        <v>7142</v>
      </c>
      <c r="C10" s="4">
        <v>5731</v>
      </c>
      <c r="D10" s="3">
        <v>28.3</v>
      </c>
      <c r="E10" s="16">
        <v>24.2</v>
      </c>
    </row>
    <row r="11" spans="1:5" ht="15.75">
      <c r="A11" s="12" t="s">
        <v>2</v>
      </c>
      <c r="B11" s="4">
        <v>25021</v>
      </c>
      <c r="C11" s="4">
        <v>24752</v>
      </c>
      <c r="D11" s="3">
        <v>21.6</v>
      </c>
      <c r="E11" s="16">
        <v>21.2</v>
      </c>
    </row>
    <row r="12" spans="1:5" ht="30">
      <c r="A12" s="12" t="s">
        <v>12</v>
      </c>
      <c r="B12" s="4">
        <v>10376</v>
      </c>
      <c r="C12" s="4">
        <v>9190</v>
      </c>
      <c r="D12" s="3">
        <v>24.6</v>
      </c>
      <c r="E12" s="16">
        <v>22.2</v>
      </c>
    </row>
    <row r="13" spans="1:5" ht="15.75">
      <c r="A13" s="12" t="s">
        <v>3</v>
      </c>
      <c r="B13" s="4">
        <v>23069</v>
      </c>
      <c r="C13" s="4">
        <v>15745</v>
      </c>
      <c r="D13" s="3">
        <v>54.6</v>
      </c>
      <c r="E13" s="16">
        <v>43.1</v>
      </c>
    </row>
    <row r="14" spans="1:5" ht="60">
      <c r="A14" s="12" t="s">
        <v>13</v>
      </c>
      <c r="B14" s="4">
        <v>21185</v>
      </c>
      <c r="C14" s="4">
        <v>20688</v>
      </c>
      <c r="D14" s="3">
        <v>56.2</v>
      </c>
      <c r="E14" s="16">
        <v>56.6</v>
      </c>
    </row>
    <row r="15" spans="1:5" ht="15.75">
      <c r="A15" s="12" t="s">
        <v>14</v>
      </c>
      <c r="B15" s="4">
        <v>5422</v>
      </c>
      <c r="C15" s="4">
        <v>4239</v>
      </c>
      <c r="D15" s="3">
        <v>86.6</v>
      </c>
      <c r="E15" s="16">
        <v>54.2</v>
      </c>
    </row>
    <row r="16" spans="1:5" ht="15.75">
      <c r="A16" s="12" t="s">
        <v>15</v>
      </c>
      <c r="B16" s="4">
        <v>18631</v>
      </c>
      <c r="C16" s="4">
        <v>18742</v>
      </c>
      <c r="D16" s="3">
        <v>22.9</v>
      </c>
      <c r="E16" s="16">
        <v>23.2</v>
      </c>
    </row>
    <row r="17" spans="1:5" ht="15.75">
      <c r="A17" s="12" t="s">
        <v>16</v>
      </c>
      <c r="B17" s="4">
        <v>5235</v>
      </c>
      <c r="C17" s="4">
        <v>4861</v>
      </c>
      <c r="D17" s="3">
        <v>29.7</v>
      </c>
      <c r="E17" s="16">
        <v>31.7</v>
      </c>
    </row>
    <row r="18" spans="1:5" ht="30">
      <c r="A18" s="12" t="s">
        <v>17</v>
      </c>
      <c r="B18" s="4">
        <v>19665</v>
      </c>
      <c r="C18" s="4">
        <v>17197</v>
      </c>
      <c r="D18" s="3">
        <v>31.8</v>
      </c>
      <c r="E18" s="16">
        <v>30.8</v>
      </c>
    </row>
    <row r="19" spans="1:5" ht="45">
      <c r="A19" s="12" t="s">
        <v>18</v>
      </c>
      <c r="B19" s="4">
        <v>10455</v>
      </c>
      <c r="C19" s="4">
        <v>14922</v>
      </c>
      <c r="D19" s="3">
        <v>12.9</v>
      </c>
      <c r="E19" s="16">
        <v>18.399999999999999</v>
      </c>
    </row>
    <row r="20" spans="1:5" ht="15.75">
      <c r="A20" s="12" t="s">
        <v>4</v>
      </c>
      <c r="B20" s="4">
        <v>27049</v>
      </c>
      <c r="C20" s="4">
        <v>28240</v>
      </c>
      <c r="D20" s="3">
        <v>21.4</v>
      </c>
      <c r="E20" s="16">
        <v>21.9</v>
      </c>
    </row>
    <row r="21" spans="1:5" ht="30">
      <c r="A21" s="12" t="s">
        <v>19</v>
      </c>
      <c r="B21" s="4">
        <v>19729</v>
      </c>
      <c r="C21" s="4">
        <v>19937</v>
      </c>
      <c r="D21" s="3">
        <v>19</v>
      </c>
      <c r="E21" s="16">
        <v>19.3</v>
      </c>
    </row>
    <row r="22" spans="1:5" ht="30">
      <c r="A22" s="13" t="s">
        <v>20</v>
      </c>
      <c r="B22" s="14">
        <v>9414</v>
      </c>
      <c r="C22" s="14">
        <v>9393</v>
      </c>
      <c r="D22" s="15">
        <v>30.5</v>
      </c>
      <c r="E22" s="17">
        <v>31.9</v>
      </c>
    </row>
    <row r="23" spans="1:5" ht="78.75" customHeight="1">
      <c r="A23" s="28" t="s">
        <v>24</v>
      </c>
      <c r="B23" s="28"/>
      <c r="C23" s="28"/>
      <c r="D23" s="28"/>
      <c r="E23" s="28"/>
    </row>
    <row r="24" spans="1:5" ht="15.75">
      <c r="A24" s="7"/>
      <c r="B24" s="22"/>
      <c r="C24" s="22"/>
      <c r="D24" s="3"/>
      <c r="E24" s="6"/>
    </row>
    <row r="25" spans="1:5" ht="15.75">
      <c r="A25" s="7"/>
      <c r="B25" s="4"/>
      <c r="C25" s="4"/>
      <c r="D25" s="3"/>
      <c r="E25" s="6"/>
    </row>
    <row r="26" spans="1:5" ht="15.75">
      <c r="A26" s="7"/>
      <c r="B26" s="4"/>
      <c r="C26" s="4"/>
      <c r="D26" s="3"/>
      <c r="E26" s="6"/>
    </row>
  </sheetData>
  <mergeCells count="6">
    <mergeCell ref="A23:E23"/>
    <mergeCell ref="A4:A5"/>
    <mergeCell ref="A1:E1"/>
    <mergeCell ref="A2:E2"/>
    <mergeCell ref="B4:C4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workbookViewId="0">
      <selection activeCell="I23" sqref="I23"/>
    </sheetView>
  </sheetViews>
  <sheetFormatPr defaultRowHeight="15"/>
  <cols>
    <col min="1" max="1" width="41" style="2" customWidth="1"/>
    <col min="2" max="5" width="14.7109375" style="2" customWidth="1"/>
    <col min="6" max="16384" width="9.140625" style="2"/>
  </cols>
  <sheetData>
    <row r="1" spans="1:5" ht="45.75" customHeight="1">
      <c r="A1" s="24" t="s">
        <v>23</v>
      </c>
      <c r="B1" s="24"/>
      <c r="C1" s="24"/>
      <c r="D1" s="24"/>
      <c r="E1" s="24"/>
    </row>
    <row r="2" spans="1:5" ht="29.25" customHeight="1">
      <c r="A2" s="25" t="s">
        <v>7</v>
      </c>
      <c r="B2" s="25"/>
      <c r="C2" s="25"/>
      <c r="D2" s="25"/>
      <c r="E2" s="25"/>
    </row>
    <row r="3" spans="1:5" ht="15.75">
      <c r="A3" s="1"/>
      <c r="B3" s="1"/>
      <c r="C3" s="1"/>
    </row>
    <row r="4" spans="1:5" ht="33.75" customHeight="1">
      <c r="A4" s="23"/>
      <c r="B4" s="26" t="s">
        <v>9</v>
      </c>
      <c r="C4" s="27"/>
      <c r="D4" s="26" t="s">
        <v>8</v>
      </c>
      <c r="E4" s="27"/>
    </row>
    <row r="5" spans="1:5" ht="15.75">
      <c r="A5" s="23"/>
      <c r="B5" s="8">
        <v>2015</v>
      </c>
      <c r="C5" s="8">
        <v>2016</v>
      </c>
      <c r="D5" s="8">
        <v>2015</v>
      </c>
      <c r="E5" s="8">
        <v>2016</v>
      </c>
    </row>
    <row r="6" spans="1:5" ht="15.75">
      <c r="A6" s="9" t="s">
        <v>5</v>
      </c>
      <c r="B6" s="10">
        <v>26719</v>
      </c>
      <c r="C6" s="10">
        <v>22265</v>
      </c>
      <c r="D6" s="11">
        <f>B6*100/принято!B6</f>
        <v>12.472284072502532</v>
      </c>
      <c r="E6" s="18">
        <f>C6*100/принято!C6</f>
        <v>10.891365175024948</v>
      </c>
    </row>
    <row r="7" spans="1:5" ht="30">
      <c r="A7" s="12" t="s">
        <v>0</v>
      </c>
      <c r="B7" s="5"/>
      <c r="C7" s="5"/>
      <c r="D7" s="3"/>
      <c r="E7" s="16"/>
    </row>
    <row r="8" spans="1:5" ht="30">
      <c r="A8" s="12" t="s">
        <v>10</v>
      </c>
      <c r="B8" s="5">
        <v>720</v>
      </c>
      <c r="C8" s="5">
        <v>453</v>
      </c>
      <c r="D8" s="3">
        <f>B8*100/принято!B8</f>
        <v>6.0929169840060933</v>
      </c>
      <c r="E8" s="19">
        <f>C8*100/принято!C8</f>
        <v>4.2053471964352021</v>
      </c>
    </row>
    <row r="9" spans="1:5" ht="15.75">
      <c r="A9" s="12" t="s">
        <v>11</v>
      </c>
      <c r="B9" s="5">
        <v>1</v>
      </c>
      <c r="C9" s="5">
        <v>0</v>
      </c>
      <c r="D9" s="3">
        <f>B9*100/принято!B9</f>
        <v>5.882352941176471</v>
      </c>
      <c r="E9" s="21" t="s">
        <v>21</v>
      </c>
    </row>
    <row r="10" spans="1:5" ht="15.75">
      <c r="A10" s="12" t="s">
        <v>1</v>
      </c>
      <c r="B10" s="4">
        <v>1988</v>
      </c>
      <c r="C10" s="4">
        <v>1324</v>
      </c>
      <c r="D10" s="3">
        <f>B10*100/принято!B10</f>
        <v>27.835340240828899</v>
      </c>
      <c r="E10" s="19">
        <f>C10*100/принято!C10</f>
        <v>23.102425405688361</v>
      </c>
    </row>
    <row r="11" spans="1:5" ht="15.75">
      <c r="A11" s="12" t="s">
        <v>2</v>
      </c>
      <c r="B11" s="4">
        <v>1711</v>
      </c>
      <c r="C11" s="4">
        <v>2159</v>
      </c>
      <c r="D11" s="3">
        <f>B11*100/принято!B11</f>
        <v>6.8382558650733385</v>
      </c>
      <c r="E11" s="19">
        <f>C11*100/принято!C11</f>
        <v>8.7225274725274726</v>
      </c>
    </row>
    <row r="12" spans="1:5" ht="30">
      <c r="A12" s="12" t="s">
        <v>12</v>
      </c>
      <c r="B12" s="4">
        <v>2076</v>
      </c>
      <c r="C12" s="4">
        <v>1148</v>
      </c>
      <c r="D12" s="3">
        <f>B12*100/принято!B12</f>
        <v>20.007710100231304</v>
      </c>
      <c r="E12" s="19">
        <f>C12*100/принято!C12</f>
        <v>12.491838955386289</v>
      </c>
    </row>
    <row r="13" spans="1:5" ht="15.75">
      <c r="A13" s="12" t="s">
        <v>3</v>
      </c>
      <c r="B13" s="4">
        <v>4419</v>
      </c>
      <c r="C13" s="4">
        <v>1428</v>
      </c>
      <c r="D13" s="3">
        <f>B13*100/принято!B13</f>
        <v>19.15557674801682</v>
      </c>
      <c r="E13" s="19">
        <f>C13*100/принято!C13</f>
        <v>9.0695458875833594</v>
      </c>
    </row>
    <row r="14" spans="1:5" ht="60">
      <c r="A14" s="12" t="s">
        <v>13</v>
      </c>
      <c r="B14" s="4">
        <v>1788</v>
      </c>
      <c r="C14" s="4">
        <v>1303</v>
      </c>
      <c r="D14" s="3">
        <f>B14*100/принято!B14</f>
        <v>8.4399339155062538</v>
      </c>
      <c r="E14" s="19">
        <f>C14*100/принято!C14</f>
        <v>6.2983372003093585</v>
      </c>
    </row>
    <row r="15" spans="1:5" ht="15.75">
      <c r="A15" s="12" t="s">
        <v>14</v>
      </c>
      <c r="B15" s="4">
        <v>1864</v>
      </c>
      <c r="C15" s="4">
        <v>967</v>
      </c>
      <c r="D15" s="3">
        <f>B15*100/принято!B15</f>
        <v>34.37845813353006</v>
      </c>
      <c r="E15" s="19">
        <f>C15*100/принято!C15</f>
        <v>22.811983958480774</v>
      </c>
    </row>
    <row r="16" spans="1:5" ht="15.75">
      <c r="A16" s="12" t="s">
        <v>15</v>
      </c>
      <c r="B16" s="4">
        <v>2542</v>
      </c>
      <c r="C16" s="4">
        <v>2294</v>
      </c>
      <c r="D16" s="3">
        <f>B16*100/принято!B16</f>
        <v>13.643926788685524</v>
      </c>
      <c r="E16" s="19">
        <f>C16*100/принято!C16</f>
        <v>12.239889019314909</v>
      </c>
    </row>
    <row r="17" spans="1:5" ht="15.75">
      <c r="A17" s="12" t="s">
        <v>16</v>
      </c>
      <c r="B17" s="4">
        <v>334</v>
      </c>
      <c r="C17" s="4">
        <v>287</v>
      </c>
      <c r="D17" s="3">
        <f>B17*100/принято!B17</f>
        <v>6.3801337153772684</v>
      </c>
      <c r="E17" s="19">
        <f>C17*100/принято!C17</f>
        <v>5.9041349516560375</v>
      </c>
    </row>
    <row r="18" spans="1:5" ht="30">
      <c r="A18" s="12" t="s">
        <v>17</v>
      </c>
      <c r="B18" s="4">
        <v>3571</v>
      </c>
      <c r="C18" s="4">
        <v>3758</v>
      </c>
      <c r="D18" s="3">
        <f>B18*100/принято!B18</f>
        <v>18.159166031019577</v>
      </c>
      <c r="E18" s="19">
        <f>C18*100/принято!C18</f>
        <v>21.852648717799617</v>
      </c>
    </row>
    <row r="19" spans="1:5" ht="45">
      <c r="A19" s="12" t="s">
        <v>18</v>
      </c>
      <c r="B19" s="4">
        <v>1051</v>
      </c>
      <c r="C19" s="4">
        <v>2919</v>
      </c>
      <c r="D19" s="3">
        <f>B19*100/принято!B19</f>
        <v>10.052606408417025</v>
      </c>
      <c r="E19" s="19">
        <f>C19*100/принято!C19</f>
        <v>19.561720948934457</v>
      </c>
    </row>
    <row r="20" spans="1:5" ht="15.75">
      <c r="A20" s="12" t="s">
        <v>4</v>
      </c>
      <c r="B20" s="4">
        <v>2779</v>
      </c>
      <c r="C20" s="4">
        <v>2318</v>
      </c>
      <c r="D20" s="3">
        <f>B20*100/принято!B20</f>
        <v>10.273947280860661</v>
      </c>
      <c r="E20" s="19">
        <f>C20*100/принято!C20</f>
        <v>8.2082152974504243</v>
      </c>
    </row>
    <row r="21" spans="1:5" ht="30">
      <c r="A21" s="12" t="s">
        <v>19</v>
      </c>
      <c r="B21" s="4">
        <v>458</v>
      </c>
      <c r="C21" s="4">
        <v>446</v>
      </c>
      <c r="D21" s="3">
        <f>B21*100/принято!B21</f>
        <v>2.3214557250747632</v>
      </c>
      <c r="E21" s="19">
        <f>C21*100/принято!C21</f>
        <v>2.237046697095852</v>
      </c>
    </row>
    <row r="22" spans="1:5" ht="30">
      <c r="A22" s="13" t="s">
        <v>20</v>
      </c>
      <c r="B22" s="14">
        <v>1417</v>
      </c>
      <c r="C22" s="14">
        <v>1461</v>
      </c>
      <c r="D22" s="15">
        <f>B22*100/принято!B22</f>
        <v>15.052050138092204</v>
      </c>
      <c r="E22" s="20">
        <f>C22*100/принято!C22</f>
        <v>15.554136058767167</v>
      </c>
    </row>
    <row r="23" spans="1:5" ht="78.75" customHeight="1">
      <c r="A23" s="28" t="s">
        <v>24</v>
      </c>
      <c r="B23" s="28"/>
      <c r="C23" s="28"/>
      <c r="D23" s="28"/>
      <c r="E23" s="28"/>
    </row>
    <row r="24" spans="1:5" ht="15.75">
      <c r="A24" s="7"/>
      <c r="B24" s="22"/>
      <c r="C24" s="22"/>
      <c r="D24" s="3"/>
      <c r="E24" s="6"/>
    </row>
    <row r="25" spans="1:5" ht="15.75">
      <c r="A25" s="7"/>
      <c r="B25" s="4"/>
      <c r="C25" s="4"/>
      <c r="D25" s="3"/>
      <c r="E25" s="6"/>
    </row>
    <row r="26" spans="1:5" ht="15.75">
      <c r="A26" s="7"/>
      <c r="B26" s="4"/>
      <c r="C26" s="4"/>
      <c r="D26" s="3"/>
      <c r="E26" s="6"/>
    </row>
  </sheetData>
  <mergeCells count="6">
    <mergeCell ref="A23:E23"/>
    <mergeCell ref="A4:A5"/>
    <mergeCell ref="A1:E1"/>
    <mergeCell ref="A2:E2"/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принято</vt:lpstr>
      <vt:lpstr>принято дополнительно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razdor</dc:creator>
  <cp:lastModifiedBy>razdor</cp:lastModifiedBy>
  <dcterms:created xsi:type="dcterms:W3CDTF">2020-11-18T03:32:59Z</dcterms:created>
  <dcterms:modified xsi:type="dcterms:W3CDTF">2020-12-07T02:07:24Z</dcterms:modified>
</cp:coreProperties>
</file>